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'Itens'!$A$1:$L$77</definedName>
  </definedNames>
  <calcPr fullCalcOnLoad="1"/>
</workbook>
</file>

<file path=xl/sharedStrings.xml><?xml version="1.0" encoding="utf-8"?>
<sst xmlns="http://schemas.openxmlformats.org/spreadsheetml/2006/main" count="394" uniqueCount="175">
  <si>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</si>
  <si>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</si>
  <si>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</si>
  <si>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</si>
  <si>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</si>
  <si>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</si>
  <si>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</si>
  <si>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</si>
  <si>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20/3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</si>
  <si>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</si>
  <si>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</si>
  <si>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</si>
  <si>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</si>
  <si>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</si>
  <si>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Dispensa</t>
  </si>
  <si>
    <t xml:space="preserve">Data Abertura: </t>
  </si>
  <si>
    <t>24/06/2024 07:59:00</t>
  </si>
  <si>
    <t xml:space="preserve">Objeto: </t>
  </si>
  <si>
    <t>DISPENSA DE LICITAÇÃO PARA EXECUÇÃO DO PROJETO ELÉTRICO ORIUNDO DA DISPENSA DE LICITAÇÃO DE N°006/2024 PUBLICADO PELA PREFEITURA MUNICIPAL DE BOCAIÚVA, A FIM DE REALIZAR A ADEQUAÇÃO ELÉTRICA DA SALA DE IMAGENS DO HOSPITAL MUNCIPAL DR. GIL ALVES COM FORNECIMENTO DE MATERIAL E MÃO DE OBRA.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</si>
  <si>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</si>
  <si>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</si>
  <si>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</si>
  <si>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</si>
  <si>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</si>
  <si>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</si>
  <si>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</si>
  <si>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</si>
  <si>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</si>
  <si>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</si>
  <si>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</si>
  <si>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</si>
  <si>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</si>
  <si>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12439</t>
  </si>
  <si>
    <t>0001</t>
  </si>
  <si>
    <t>QUADRO DE DISTRIBUIÇÃO PARA 20 MÓDULOS COM BARRAMENTO 100 A</t>
  </si>
  <si>
    <t>4955</t>
  </si>
  <si>
    <t>12494</t>
  </si>
  <si>
    <t>0002</t>
  </si>
  <si>
    <t>CABO DE COBRE FLEXÍVEL, CLASSE 5, ISOLAMENTO TIPO LSHF/ATOX, NÃO HALOGENADO, ANTICHAMA, TERMOPLÁSTICO, UNIPOLAR, SEÇÃO 1,5 MM2, 70°C, 450/750V (CORES: BRANCO, AZUL E VERMELHO)</t>
  </si>
  <si>
    <t>M</t>
  </si>
  <si>
    <t>12441</t>
  </si>
  <si>
    <t>0003</t>
  </si>
  <si>
    <t>CABO DE COBRE FLEXÍVEL, CLASSE 5, ISOLAMENTO TIPO LSHF/ATOX, NÃO HALOGENADO, ANTICHAMA, TERMOPLÁSTICO, UNIPOLAR, SEÇÃO 2,5 MM2, 70°C, 450/750V (CORES: AZUL, VERMELHO, PRETO, E VERDE)</t>
  </si>
  <si>
    <t>12442</t>
  </si>
  <si>
    <t>0004</t>
  </si>
  <si>
    <t>CABO DE COBRE FLEXÍVEL, CLASSE 5, ISOLAMENTO TIPO LSHF/ ATOX, NÃO HALOGENADO, ANTICHAMA, TERMOPLÁSTICO, UNIPOLAR, SEÇÃO 10 MM2, 70°C, 450/750V (CORES: VERMELHO, PRETO E VERDE)</t>
  </si>
  <si>
    <t>12443</t>
  </si>
  <si>
    <t>0005</t>
  </si>
  <si>
    <t>CABO DE COBRE FLEXÍVEL, CLASSE 5, ISOLAMENTO TIPO LSHF/ ATOX, NÃO HALOGENADO, ANTICHAMA, TERMOPLÁSTICO, UNIPOLAR, SEÇÃO 4 MM2, 70°C, 450/750V (CORES: VERMELHO, PRETO E TERRA)</t>
  </si>
  <si>
    <t>12444</t>
  </si>
  <si>
    <t>0006</t>
  </si>
  <si>
    <t>CABO DE COBRE FLEXÍVEL, CLASSE 5, ISOLAMENTO TIPO EPR/ HEPR, NÃO HALOGENADO, ANTICHAMA, TERMOFIXO, UNIPOLAR, SEÇÃO 120 MM2, 90°C, 0,6/1KV (CORES: AZUL, VERMELHO, PRETO)</t>
  </si>
  <si>
    <t>12445</t>
  </si>
  <si>
    <t>0007</t>
  </si>
  <si>
    <t>CABO DE COBRE FLEXÍVEL, CLASSE 5, ISOLAMENTO TIPO LSHF/ATOX, NÃO HALOGENADO, ANTICHAMA, TERMOPLÁSTICO,UNIPOLAR, SEÇÃO 35 MM2, 70°C, 450/750V (CORES: AZUL, VERMELHO E PRETO)</t>
  </si>
  <si>
    <t>12446</t>
  </si>
  <si>
    <t>0008</t>
  </si>
  <si>
    <t xml:space="preserve">CABO DE COBRE FLEXÍVEL, CLASSE 5, ISOLAMENTO TIPO EPR/ HEPR, NÃO HALOGENADO, ANTICHAMA, TERMOFIXO, UNIPOLAR, SEÇÃO 95 MM2, 90°C, 0,6/1KV </t>
  </si>
  <si>
    <t>12447</t>
  </si>
  <si>
    <t>0009</t>
  </si>
  <si>
    <t xml:space="preserve">CABO DE COBRE FLEXÍVEL, CLASSE 5, ISOLAMENTO TIPO EPR/ HEPR, NÃO HALOGENADO, ANTICHAMA, TERMOFIXO, UNIPOLAR, SEÇÃO 70 MM2, 90°C, 0,6/1KV (COR VERDE) </t>
  </si>
  <si>
    <t>12448</t>
  </si>
  <si>
    <t>0010</t>
  </si>
  <si>
    <t>CABO DE COBRE FLEXÍVEL, CLASSE 5, ISOLAMENTO TIPO LSHF/ ATOX, NÃO HALOGENADO, ANTICHAMA, TERMOPLÁSTICO, UNIPOLAR, SEÇÃO 16 MM2, 70°C, 450/750V</t>
  </si>
  <si>
    <t>12449</t>
  </si>
  <si>
    <t>0011</t>
  </si>
  <si>
    <t>DISJUNTOR TRIPOLAR TIPO DIN, CORRENTE NOMINAL DE 70A, FORNECIMENTO E INSTALAÇÃO, INCLUSIVE TERMINAL ILHÓS</t>
  </si>
  <si>
    <t>12450</t>
  </si>
  <si>
    <t>0012</t>
  </si>
  <si>
    <t>DISJUNTOR MONOPOLAR TIPO DIN, CORRENTE NOMINAL DE 6A, FORNECIMENTO E INSTALAÇÃO, INCLUSIVE TERMINAL ILHÓS</t>
  </si>
  <si>
    <t>12451</t>
  </si>
  <si>
    <t>0013</t>
  </si>
  <si>
    <t>DISJUNTOR MONOPOLAR 2A, PADRÃO DIN (LINHA BRANCA), CURVA DE DISPARO C, CORRENTE DE INTERRUPÇÃO 5KA, REF.: SIEMENS 5 SX11027 OU SIMILAR.</t>
  </si>
  <si>
    <t>12452</t>
  </si>
  <si>
    <t>0014</t>
  </si>
  <si>
    <t>DISJUNTOR MONOPOLAR TIPO DIN, CORRENTE NOMINAL DE 16A, FORNECIMENTO E INSTALAÇÃO, INCLUSIVE TERMINAL ILHÓS</t>
  </si>
  <si>
    <t>12453</t>
  </si>
  <si>
    <t>0015</t>
  </si>
  <si>
    <t>DISJUNTOR BIPOLAR TIPO DIN, CORRENTE NOMINAL DE 10A - FORNECIMENTO E INSTALAÇÃO.</t>
  </si>
  <si>
    <t>12454</t>
  </si>
  <si>
    <t>0016</t>
  </si>
  <si>
    <t>DISJUNTOR BIPOLAR TIPO DIN, CORRENTE NOMINAL DE 32A, FORNECIMENTO E INSTALAÇÃO, INCLUSIVE TERMINAL ILHÓS</t>
  </si>
  <si>
    <t>12455</t>
  </si>
  <si>
    <t>0017</t>
  </si>
  <si>
    <t>DISJUNTOR BIPOLAR TIPO DIN, CORRENTE NOMINAL DE 16A, FORNECIMENTO E INSTALAÇÃO, INCLUSIVE TERMINAL ILHÓS</t>
  </si>
  <si>
    <t>12456</t>
  </si>
  <si>
    <t>0018</t>
  </si>
  <si>
    <t>DISJUNTOR BIPOLAR TIPO DIN, CORRENTE NOMINAL DE 20A, FORNECIMENTO E INSTALAÇÃO, INCLUSIVE TERMINAL ILHÓS</t>
  </si>
  <si>
    <t>12457</t>
  </si>
  <si>
    <t>0019</t>
  </si>
  <si>
    <t>DISPOSITIVO DPS CLASSE II, 1 POLO, TENSAO MAXIMA DE 175 V, CORRENTE MAXIMA DE *20* KA (TIPO AC)</t>
  </si>
  <si>
    <t>12458</t>
  </si>
  <si>
    <t>0020</t>
  </si>
  <si>
    <t>LUMINÁRIA COMERCIAL COM ALETAS DE EMBUTIR COMPLETA, PARA DUAS (2) LÂMPADAS TUBULARES LED 2X18W-ØT8,TEMPERATURA DA COR 6500K, FORNECIMENTO E INSTALAÇÃO, INCLUSIVE BASE E LÂMPADA</t>
  </si>
  <si>
    <t>12495</t>
  </si>
  <si>
    <t>0021</t>
  </si>
  <si>
    <t>INTERRUPTOR PARALELO (3 MÓDULOS), 10A/250V, INCLUINDO SUPORTE E PLACA- FORNECIMENTO E INSTALAÇÃO.</t>
  </si>
  <si>
    <t>12496</t>
  </si>
  <si>
    <t>0022</t>
  </si>
  <si>
    <t xml:space="preserve">INTERRUPTOR PARALELO (2 MÓDULOS), 10A/250V, INCLUINDO SUPORTE E PLACA- FORNECIMENTO E INSTALAÇÃO. </t>
  </si>
  <si>
    <t>12461</t>
  </si>
  <si>
    <t>0023</t>
  </si>
  <si>
    <t>CONJUNTO DE UMA (1) TOMADA PADRÃO, TRÊS (3) POLOS, CORRENTE 10A, TENSÃO 250V, (2P+T/10A-250V), COM PLACA 4"X2"DE UM (1) POSTO, INCLUSIVE FORNECIMENTO, INSTALAÇÃO, SUPORTE, MÓDULO E PLACA</t>
  </si>
  <si>
    <t>12462</t>
  </si>
  <si>
    <t>0024</t>
  </si>
  <si>
    <t>CONJUNTO DE UMA (1) TOMADA PADRÃO, TRÊS (3) POLOS, CORRENTE 20A, TENSÃO 250V, (2P+T/20A-250V), COM PLACA 4"X2" DE UM (1) POSTO, INCLUSIVE FORNECIMENTO, INSTALAÇÃO, SUPORTE, MÓDULO E PLACA</t>
  </si>
  <si>
    <t>12463</t>
  </si>
  <si>
    <t>0025</t>
  </si>
  <si>
    <t>CONJUNTO DE UMA (1) TOMADA DE DADOS (CONECTOR RJ45 CAT.6E), COM PLACA 4"X2" DE UM (1) POSTO, INCLUSIVE FORNECIMENTO, INSTALAÇÃO, SUPORTE, MÓDULO E PLACA</t>
  </si>
  <si>
    <t>12464</t>
  </si>
  <si>
    <t>0026</t>
  </si>
  <si>
    <t>CONJUNTO DE UMA (1) TOMADA TELEFÔNICA (CONECTOR RJ11), COM PLACA 4"X2" DE UM (1) POSTO, INCLUSIVE FORNECIMENTO, INSTALAÇÃO, SUPORTE, MÓDULO E PLACA</t>
  </si>
  <si>
    <t>12465</t>
  </si>
  <si>
    <t>0027</t>
  </si>
  <si>
    <t>ELETRODUTO FLEXÍVEL CORRUGADO, PVC, ANTI-CHAMA, DN 25MM (3/4"), APLICADO EM ALVENARIA, INCLUSIVE RASGO</t>
  </si>
  <si>
    <t>12466</t>
  </si>
  <si>
    <t>0028</t>
  </si>
  <si>
    <t>ELETRODUTO FLEXÍVEL CORRUGADO, PVC, ANTI-CHAMA, DN 20MM (1/2"), APLICADO EM ALVENARIA, INCLUSIVE RASGO</t>
  </si>
  <si>
    <t>12467</t>
  </si>
  <si>
    <t>0029</t>
  </si>
  <si>
    <t>ELETRODUTO FLEXÍVEL, EM AÇO GALVANIZADO, REVESTIDO EXTERNAMENTE COM PVC PRETO (1.1/4"), INCLUSIVE CONEXÕES, SUPORTES E FIXAÇÃO</t>
  </si>
  <si>
    <t>12497</t>
  </si>
  <si>
    <t>0030</t>
  </si>
  <si>
    <t>ELETRODUTO DE PVC RÍGIDO ROSCÁVEL, DN 60 MM (2.1/2"), INCLUSIVE CONEXÕES, SUPORTES E FIXAÇÃO</t>
  </si>
  <si>
    <t>12498</t>
  </si>
  <si>
    <t>0031</t>
  </si>
  <si>
    <t>RASGO EM ALVENARIA PARA PASSAGEM DE ELETRODUTO/ TUBULAÇÃO, DIÂMETROS DE 32MM A 50MM (1.1/4" A 2"), EXCLUSIVE ENCHIMENTO</t>
  </si>
  <si>
    <t>12499</t>
  </si>
  <si>
    <t>0032</t>
  </si>
  <si>
    <t>RASGO EM ALVENARIA PARA PASSAGEM DE ELETRODUTO/ TUBULAÇÃO, DIÂMETROS DE 65MM A 100MM (2.1/2" A 4"), EXCLUSIVE ENCHIMENTO</t>
  </si>
  <si>
    <t>12500</t>
  </si>
  <si>
    <t>0033</t>
  </si>
  <si>
    <t>ENCHIMENTO DE RASGO EM ALVENARIA/CONCRETO COM ARGAMASSA, DIÂMETRO DE 15MM A 25MM (1/2" A 1"), INCLUSIVE ARGAMASSA, TRAÇO 1:2:8 (CIMENTO, CAL E AREIA), COM PREPARO MECANIZADO</t>
  </si>
  <si>
    <t>12501</t>
  </si>
  <si>
    <t>0034</t>
  </si>
  <si>
    <t>ENCHIMENTO DE RASGO EM ALVENARIA/CONCRETO COM ARGAMASSA, DIÂMETRO DE 32MM A 50MM (1.1/4" A 2"), INCLUSIVE ARGAMASSA, TRAÇO 1:2:8 (CIMENTO, CAL E AREIA), COM PREPARO MECANIZADO</t>
  </si>
  <si>
    <t>12502</t>
  </si>
  <si>
    <t>0035</t>
  </si>
  <si>
    <t>ELETROCALHA PERFURADA (100X50)MM EM CHAPA DE AÇO GALVANIZADO #18, COM TRATAMENTO PRÉ-ZINCADO, INCLUSIVE TAMPA DE ENCAIXE, FIXAÇÃO SUPERIOR, CONEXÕES E ACESSÓRIOS</t>
  </si>
  <si>
    <t>12469</t>
  </si>
  <si>
    <t>0036</t>
  </si>
  <si>
    <t>CAIXA DE LIGAÇÃO/PASSAGEM EM PVC RÍGIDO PARA ELETRODUTO, OCTOGONAL COM ANEL DESLIZANTE, DIMENSÕES 3"X3", EMBUTIDA EM LAJE - FORNECIMENTO E INSTALAÇÃO</t>
  </si>
  <si>
    <t>12470</t>
  </si>
  <si>
    <t>0037</t>
  </si>
  <si>
    <t xml:space="preserve">CAIXA DE LIGAÇÃO/PASSAGEM EM PVC RÍGIDO PARA ELETRODUTO, DIMENSÕES 4"X2", EMBUTIDA EM ALVENARIA - FORNECIMENTO E INSTALAÇÃO </t>
  </si>
  <si>
    <t>12471</t>
  </si>
  <si>
    <t>0038</t>
  </si>
  <si>
    <t>ELETROCALHA PERFURADA (200X100)MM EM CHAPA DE AÇO GALVANIZADO #18, COM TRATAMENTO PRÉ-ZINCADO, INCLUSIVE TAMPA DE ENCAIXE, FIXAÇÃO SUPERIOR, CONEXÕES E ACESSÓRIOS</t>
  </si>
  <si>
    <t>12472</t>
  </si>
  <si>
    <t>0039</t>
  </si>
  <si>
    <t>DIMMER ROTATIVO (1 MÓDULO), 220V/600W, INCLUINDO SUPORTE E PLACA - FORNECIMENTO E INSTALAÇÃO.</t>
  </si>
  <si>
    <t>12473</t>
  </si>
  <si>
    <t>0040</t>
  </si>
  <si>
    <t>SINALIZAÇÃO LUMINOSA COM LED PARA HOSPITAIS</t>
  </si>
  <si>
    <t>12474</t>
  </si>
  <si>
    <t>0041</t>
  </si>
  <si>
    <t>CABO UTP 4 PARES CATEGORIA 6 COM REVESTIMENTO EXTERNO NÃO PROPAGANTE A CHAMA</t>
  </si>
  <si>
    <t>12475</t>
  </si>
  <si>
    <t>0042</t>
  </si>
  <si>
    <t xml:space="preserve">CABO TELEFÔNICO CI 50.10 </t>
  </si>
  <si>
    <t>12476</t>
  </si>
  <si>
    <t>0043</t>
  </si>
  <si>
    <t xml:space="preserve">BOTÃO SOCO EMERGÊNCIA D40MM </t>
  </si>
  <si>
    <t>12511</t>
  </si>
  <si>
    <t>0044</t>
  </si>
  <si>
    <t>SERVIÇOS DE ELETRICISTA COM ENCARGOS COMPLEMENTARES, E AJUDANTE, PARA INSTALAÇÃO DE QUADRO DE COMANDO E TRANSFORMADOR, CONFORME FORNECIMENTO DE EQUIPAMANTOS</t>
  </si>
  <si>
    <t>Hora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</si>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</sst>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2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9.25">
      <c r="A15" s="7" t="s">
        <v>32</v>
      </c>
      <c r="B15" s="7" t="s">
        <v>33</v>
      </c>
      <c r="C15" s="4" t="s">
        <v>34</v>
      </c>
      <c r="D15" s="4" t="s">
        <v>23</v>
      </c>
      <c r="E15" s="6">
        <v>1</v>
      </c>
      <c r="F15" s="8">
        <v>0</v>
      </c>
      <c r="G15" s="6">
        <f aca="true" t="shared" si="0" ref="G15:G58">ROUND(SUM(E15*F15),2)</f>
        <v>0</v>
      </c>
      <c r="H15" s="9" t="s">
        <v>0</v>
      </c>
      <c r="I15" s="7" t="s">
        <v>35</v>
      </c>
      <c r="J15" s="5" t="s">
        <v>18</v>
      </c>
      <c r="K15" s="4" t="s">
        <v>0</v>
      </c>
      <c r="L15" s="6">
        <v>354.03</v>
      </c>
    </row>
    <row r="16" spans="1:12" ht="39">
      <c r="A16" s="7" t="s">
        <v>36</v>
      </c>
      <c r="B16" s="7" t="s">
        <v>37</v>
      </c>
      <c r="C16" s="4" t="s">
        <v>38</v>
      </c>
      <c r="D16" s="4" t="s">
        <v>39</v>
      </c>
      <c r="E16" s="6">
        <v>300</v>
      </c>
      <c r="F16" s="8">
        <v>0</v>
      </c>
      <c r="G16" s="6">
        <f t="shared" si="0"/>
        <v>0</v>
      </c>
      <c r="H16" s="9" t="s">
        <v>0</v>
      </c>
      <c r="I16" s="7" t="s">
        <v>35</v>
      </c>
      <c r="J16" s="5" t="s">
        <v>18</v>
      </c>
      <c r="K16" s="4" t="s">
        <v>0</v>
      </c>
      <c r="L16" s="6">
        <v>3.58</v>
      </c>
    </row>
    <row r="17" spans="1:12" ht="39">
      <c r="A17" s="7" t="s">
        <v>40</v>
      </c>
      <c r="B17" s="7" t="s">
        <v>41</v>
      </c>
      <c r="C17" s="4" t="s">
        <v>42</v>
      </c>
      <c r="D17" s="4" t="s">
        <v>39</v>
      </c>
      <c r="E17" s="6">
        <v>400</v>
      </c>
      <c r="F17" s="8">
        <v>0</v>
      </c>
      <c r="G17" s="6">
        <f t="shared" si="0"/>
        <v>0</v>
      </c>
      <c r="H17" s="9" t="s">
        <v>0</v>
      </c>
      <c r="I17" s="7" t="s">
        <v>35</v>
      </c>
      <c r="J17" s="5" t="s">
        <v>18</v>
      </c>
      <c r="K17" s="4" t="s">
        <v>0</v>
      </c>
      <c r="L17" s="6">
        <v>4.92</v>
      </c>
    </row>
    <row r="18" spans="1:12" ht="39">
      <c r="A18" s="7" t="s">
        <v>43</v>
      </c>
      <c r="B18" s="7" t="s">
        <v>44</v>
      </c>
      <c r="C18" s="4" t="s">
        <v>45</v>
      </c>
      <c r="D18" s="4" t="s">
        <v>39</v>
      </c>
      <c r="E18" s="6">
        <v>27</v>
      </c>
      <c r="F18" s="8">
        <v>0</v>
      </c>
      <c r="G18" s="6">
        <f t="shared" si="0"/>
        <v>0</v>
      </c>
      <c r="H18" s="9" t="s">
        <v>0</v>
      </c>
      <c r="I18" s="7" t="s">
        <v>35</v>
      </c>
      <c r="J18" s="5" t="s">
        <v>18</v>
      </c>
      <c r="K18" s="4" t="s">
        <v>0</v>
      </c>
      <c r="L18" s="6">
        <v>17.31</v>
      </c>
    </row>
    <row r="19" spans="1:12" ht="39">
      <c r="A19" s="7" t="s">
        <v>46</v>
      </c>
      <c r="B19" s="7" t="s">
        <v>47</v>
      </c>
      <c r="C19" s="4" t="s">
        <v>48</v>
      </c>
      <c r="D19" s="4" t="s">
        <v>39</v>
      </c>
      <c r="E19" s="6">
        <v>24</v>
      </c>
      <c r="F19" s="8">
        <v>0</v>
      </c>
      <c r="G19" s="6">
        <f t="shared" si="0"/>
        <v>0</v>
      </c>
      <c r="H19" s="9" t="s">
        <v>0</v>
      </c>
      <c r="I19" s="7" t="s">
        <v>35</v>
      </c>
      <c r="J19" s="5" t="s">
        <v>18</v>
      </c>
      <c r="K19" s="4" t="s">
        <v>0</v>
      </c>
      <c r="L19" s="6">
        <v>7.42</v>
      </c>
    </row>
    <row r="20" spans="1:12" ht="39">
      <c r="A20" s="7" t="s">
        <v>49</v>
      </c>
      <c r="B20" s="7" t="s">
        <v>50</v>
      </c>
      <c r="C20" s="4" t="s">
        <v>51</v>
      </c>
      <c r="D20" s="4" t="s">
        <v>39</v>
      </c>
      <c r="E20" s="6">
        <v>80</v>
      </c>
      <c r="F20" s="8">
        <v>0</v>
      </c>
      <c r="G20" s="6">
        <f t="shared" si="0"/>
        <v>0</v>
      </c>
      <c r="H20" s="9" t="s">
        <v>0</v>
      </c>
      <c r="I20" s="7" t="s">
        <v>35</v>
      </c>
      <c r="J20" s="5" t="s">
        <v>18</v>
      </c>
      <c r="K20" s="4" t="s">
        <v>0</v>
      </c>
      <c r="L20" s="6">
        <v>146.15</v>
      </c>
    </row>
    <row r="21" spans="1:12" ht="39">
      <c r="A21" s="7" t="s">
        <v>52</v>
      </c>
      <c r="B21" s="7" t="s">
        <v>53</v>
      </c>
      <c r="C21" s="4" t="s">
        <v>54</v>
      </c>
      <c r="D21" s="4" t="s">
        <v>39</v>
      </c>
      <c r="E21" s="6">
        <v>72</v>
      </c>
      <c r="F21" s="8">
        <v>0</v>
      </c>
      <c r="G21" s="6">
        <f t="shared" si="0"/>
        <v>0</v>
      </c>
      <c r="H21" s="9" t="s">
        <v>0</v>
      </c>
      <c r="I21" s="7" t="s">
        <v>35</v>
      </c>
      <c r="J21" s="5" t="s">
        <v>18</v>
      </c>
      <c r="K21" s="4" t="s">
        <v>0</v>
      </c>
      <c r="L21" s="6">
        <v>51.1</v>
      </c>
    </row>
    <row r="22" spans="1:12" ht="39">
      <c r="A22" s="7" t="s">
        <v>55</v>
      </c>
      <c r="B22" s="7" t="s">
        <v>56</v>
      </c>
      <c r="C22" s="4" t="s">
        <v>57</v>
      </c>
      <c r="D22" s="4" t="s">
        <v>39</v>
      </c>
      <c r="E22" s="6">
        <v>23</v>
      </c>
      <c r="F22" s="8">
        <v>0</v>
      </c>
      <c r="G22" s="6">
        <f t="shared" si="0"/>
        <v>0</v>
      </c>
      <c r="H22" s="9" t="s">
        <v>0</v>
      </c>
      <c r="I22" s="7" t="s">
        <v>35</v>
      </c>
      <c r="J22" s="5" t="s">
        <v>18</v>
      </c>
      <c r="K22" s="4" t="s">
        <v>0</v>
      </c>
      <c r="L22" s="6">
        <v>109.98</v>
      </c>
    </row>
    <row r="23" spans="1:12" ht="39">
      <c r="A23" s="7" t="s">
        <v>58</v>
      </c>
      <c r="B23" s="7" t="s">
        <v>59</v>
      </c>
      <c r="C23" s="4" t="s">
        <v>60</v>
      </c>
      <c r="D23" s="4" t="s">
        <v>39</v>
      </c>
      <c r="E23" s="6">
        <v>20</v>
      </c>
      <c r="F23" s="8">
        <v>0</v>
      </c>
      <c r="G23" s="6">
        <f t="shared" si="0"/>
        <v>0</v>
      </c>
      <c r="H23" s="9" t="s">
        <v>0</v>
      </c>
      <c r="I23" s="7" t="s">
        <v>35</v>
      </c>
      <c r="J23" s="5" t="s">
        <v>18</v>
      </c>
      <c r="K23" s="4" t="s">
        <v>0</v>
      </c>
      <c r="L23" s="6">
        <v>84.23</v>
      </c>
    </row>
    <row r="24" spans="1:12" ht="39">
      <c r="A24" s="7" t="s">
        <v>61</v>
      </c>
      <c r="B24" s="7" t="s">
        <v>62</v>
      </c>
      <c r="C24" s="4" t="s">
        <v>63</v>
      </c>
      <c r="D24" s="4" t="s">
        <v>39</v>
      </c>
      <c r="E24" s="6">
        <v>18</v>
      </c>
      <c r="F24" s="8">
        <v>0</v>
      </c>
      <c r="G24" s="6">
        <f t="shared" si="0"/>
        <v>0</v>
      </c>
      <c r="H24" s="9" t="s">
        <v>0</v>
      </c>
      <c r="I24" s="7" t="s">
        <v>35</v>
      </c>
      <c r="J24" s="5" t="s">
        <v>18</v>
      </c>
      <c r="K24" s="4" t="s">
        <v>0</v>
      </c>
      <c r="L24" s="6">
        <v>24.47</v>
      </c>
    </row>
    <row r="25" spans="1:12" ht="29.25">
      <c r="A25" s="7" t="s">
        <v>64</v>
      </c>
      <c r="B25" s="7" t="s">
        <v>65</v>
      </c>
      <c r="C25" s="4" t="s">
        <v>66</v>
      </c>
      <c r="D25" s="4" t="s">
        <v>23</v>
      </c>
      <c r="E25" s="6">
        <v>1</v>
      </c>
      <c r="F25" s="8">
        <v>0</v>
      </c>
      <c r="G25" s="6">
        <f t="shared" si="0"/>
        <v>0</v>
      </c>
      <c r="H25" s="9" t="s">
        <v>0</v>
      </c>
      <c r="I25" s="7" t="s">
        <v>35</v>
      </c>
      <c r="J25" s="5" t="s">
        <v>18</v>
      </c>
      <c r="K25" s="4" t="s">
        <v>0</v>
      </c>
      <c r="L25" s="6">
        <v>125.43</v>
      </c>
    </row>
    <row r="26" spans="1:12" ht="29.25">
      <c r="A26" s="7" t="s">
        <v>67</v>
      </c>
      <c r="B26" s="7" t="s">
        <v>68</v>
      </c>
      <c r="C26" s="4" t="s">
        <v>69</v>
      </c>
      <c r="D26" s="4" t="s">
        <v>23</v>
      </c>
      <c r="E26" s="6">
        <v>1</v>
      </c>
      <c r="F26" s="8">
        <v>0</v>
      </c>
      <c r="G26" s="6">
        <f t="shared" si="0"/>
        <v>0</v>
      </c>
      <c r="H26" s="9" t="s">
        <v>0</v>
      </c>
      <c r="I26" s="7" t="s">
        <v>35</v>
      </c>
      <c r="J26" s="5" t="s">
        <v>18</v>
      </c>
      <c r="K26" s="4" t="s">
        <v>0</v>
      </c>
      <c r="L26" s="6">
        <v>26.05</v>
      </c>
    </row>
    <row r="27" spans="1:12" ht="39">
      <c r="A27" s="7" t="s">
        <v>70</v>
      </c>
      <c r="B27" s="7" t="s">
        <v>71</v>
      </c>
      <c r="C27" s="4" t="s">
        <v>72</v>
      </c>
      <c r="D27" s="4" t="s">
        <v>23</v>
      </c>
      <c r="E27" s="6">
        <v>1</v>
      </c>
      <c r="F27" s="8">
        <v>0</v>
      </c>
      <c r="G27" s="6">
        <f t="shared" si="0"/>
        <v>0</v>
      </c>
      <c r="H27" s="9" t="s">
        <v>0</v>
      </c>
      <c r="I27" s="7" t="s">
        <v>35</v>
      </c>
      <c r="J27" s="5" t="s">
        <v>18</v>
      </c>
      <c r="K27" s="4" t="s">
        <v>0</v>
      </c>
      <c r="L27" s="6">
        <v>118.89</v>
      </c>
    </row>
    <row r="28" spans="1:12" ht="29.25">
      <c r="A28" s="7" t="s">
        <v>73</v>
      </c>
      <c r="B28" s="7" t="s">
        <v>74</v>
      </c>
      <c r="C28" s="4" t="s">
        <v>75</v>
      </c>
      <c r="D28" s="4" t="s">
        <v>23</v>
      </c>
      <c r="E28" s="6">
        <v>1</v>
      </c>
      <c r="F28" s="8">
        <v>0</v>
      </c>
      <c r="G28" s="6">
        <f t="shared" si="0"/>
        <v>0</v>
      </c>
      <c r="H28" s="9" t="s">
        <v>0</v>
      </c>
      <c r="I28" s="7" t="s">
        <v>35</v>
      </c>
      <c r="J28" s="5" t="s">
        <v>18</v>
      </c>
      <c r="K28" s="4" t="s">
        <v>0</v>
      </c>
      <c r="L28" s="6">
        <v>17.09</v>
      </c>
    </row>
    <row r="29" spans="1:12" ht="29.25">
      <c r="A29" s="7" t="s">
        <v>76</v>
      </c>
      <c r="B29" s="7" t="s">
        <v>77</v>
      </c>
      <c r="C29" s="4" t="s">
        <v>78</v>
      </c>
      <c r="D29" s="4" t="s">
        <v>23</v>
      </c>
      <c r="E29" s="6">
        <v>1</v>
      </c>
      <c r="F29" s="8">
        <v>0</v>
      </c>
      <c r="G29" s="6">
        <f t="shared" si="0"/>
        <v>0</v>
      </c>
      <c r="H29" s="9" t="s">
        <v>0</v>
      </c>
      <c r="I29" s="7" t="s">
        <v>35</v>
      </c>
      <c r="J29" s="5" t="s">
        <v>18</v>
      </c>
      <c r="K29" s="4" t="s">
        <v>0</v>
      </c>
      <c r="L29" s="6">
        <v>112.64</v>
      </c>
    </row>
    <row r="30" spans="1:12" ht="29.25">
      <c r="A30" s="7" t="s">
        <v>79</v>
      </c>
      <c r="B30" s="7" t="s">
        <v>80</v>
      </c>
      <c r="C30" s="4" t="s">
        <v>81</v>
      </c>
      <c r="D30" s="4" t="s">
        <v>23</v>
      </c>
      <c r="E30" s="6">
        <v>1</v>
      </c>
      <c r="F30" s="8">
        <v>0</v>
      </c>
      <c r="G30" s="6">
        <f t="shared" si="0"/>
        <v>0</v>
      </c>
      <c r="H30" s="9" t="s">
        <v>0</v>
      </c>
      <c r="I30" s="7" t="s">
        <v>35</v>
      </c>
      <c r="J30" s="5" t="s">
        <v>18</v>
      </c>
      <c r="K30" s="4" t="s">
        <v>0</v>
      </c>
      <c r="L30" s="6">
        <v>54.93</v>
      </c>
    </row>
    <row r="31" spans="1:12" ht="29.25">
      <c r="A31" s="7" t="s">
        <v>82</v>
      </c>
      <c r="B31" s="7" t="s">
        <v>83</v>
      </c>
      <c r="C31" s="4" t="s">
        <v>84</v>
      </c>
      <c r="D31" s="4" t="s">
        <v>23</v>
      </c>
      <c r="E31" s="6">
        <v>1</v>
      </c>
      <c r="F31" s="8">
        <v>0</v>
      </c>
      <c r="G31" s="6">
        <f t="shared" si="0"/>
        <v>0</v>
      </c>
      <c r="H31" s="9" t="s">
        <v>0</v>
      </c>
      <c r="I31" s="7" t="s">
        <v>35</v>
      </c>
      <c r="J31" s="5" t="s">
        <v>18</v>
      </c>
      <c r="K31" s="4" t="s">
        <v>0</v>
      </c>
      <c r="L31" s="6">
        <v>53.31</v>
      </c>
    </row>
    <row r="32" spans="1:12" ht="29.25">
      <c r="A32" s="7" t="s">
        <v>85</v>
      </c>
      <c r="B32" s="7" t="s">
        <v>86</v>
      </c>
      <c r="C32" s="4" t="s">
        <v>87</v>
      </c>
      <c r="D32" s="4" t="s">
        <v>23</v>
      </c>
      <c r="E32" s="6">
        <v>1</v>
      </c>
      <c r="F32" s="8">
        <v>0</v>
      </c>
      <c r="G32" s="6">
        <f t="shared" si="0"/>
        <v>0</v>
      </c>
      <c r="H32" s="9" t="s">
        <v>0</v>
      </c>
      <c r="I32" s="7" t="s">
        <v>35</v>
      </c>
      <c r="J32" s="5" t="s">
        <v>18</v>
      </c>
      <c r="K32" s="4" t="s">
        <v>0</v>
      </c>
      <c r="L32" s="6">
        <v>53.31</v>
      </c>
    </row>
    <row r="33" spans="1:12" ht="29.25">
      <c r="A33" s="7" t="s">
        <v>88</v>
      </c>
      <c r="B33" s="7" t="s">
        <v>89</v>
      </c>
      <c r="C33" s="4" t="s">
        <v>90</v>
      </c>
      <c r="D33" s="4" t="s">
        <v>23</v>
      </c>
      <c r="E33" s="6">
        <v>4</v>
      </c>
      <c r="F33" s="8">
        <v>0</v>
      </c>
      <c r="G33" s="6">
        <f t="shared" si="0"/>
        <v>0</v>
      </c>
      <c r="H33" s="9" t="s">
        <v>0</v>
      </c>
      <c r="I33" s="7" t="s">
        <v>35</v>
      </c>
      <c r="J33" s="5" t="s">
        <v>18</v>
      </c>
      <c r="K33" s="4" t="s">
        <v>0</v>
      </c>
      <c r="L33" s="6">
        <v>136.09</v>
      </c>
    </row>
    <row r="34" spans="1:12" ht="39">
      <c r="A34" s="7" t="s">
        <v>91</v>
      </c>
      <c r="B34" s="7" t="s">
        <v>92</v>
      </c>
      <c r="C34" s="4" t="s">
        <v>93</v>
      </c>
      <c r="D34" s="4" t="s">
        <v>23</v>
      </c>
      <c r="E34" s="6">
        <v>8</v>
      </c>
      <c r="F34" s="8">
        <v>0</v>
      </c>
      <c r="G34" s="6">
        <f t="shared" si="0"/>
        <v>0</v>
      </c>
      <c r="H34" s="9" t="s">
        <v>0</v>
      </c>
      <c r="I34" s="7" t="s">
        <v>35</v>
      </c>
      <c r="J34" s="5" t="s">
        <v>18</v>
      </c>
      <c r="K34" s="4" t="s">
        <v>0</v>
      </c>
      <c r="L34" s="6">
        <v>384.86</v>
      </c>
    </row>
    <row r="35" spans="1:12" ht="29.25">
      <c r="A35" s="7" t="s">
        <v>94</v>
      </c>
      <c r="B35" s="7" t="s">
        <v>95</v>
      </c>
      <c r="C35" s="4" t="s">
        <v>96</v>
      </c>
      <c r="D35" s="4" t="s">
        <v>23</v>
      </c>
      <c r="E35" s="6">
        <v>1</v>
      </c>
      <c r="F35" s="8">
        <v>0</v>
      </c>
      <c r="G35" s="6">
        <f t="shared" si="0"/>
        <v>0</v>
      </c>
      <c r="H35" s="9" t="s">
        <v>0</v>
      </c>
      <c r="I35" s="7" t="s">
        <v>35</v>
      </c>
      <c r="J35" s="5" t="s">
        <v>18</v>
      </c>
      <c r="K35" s="4" t="s">
        <v>0</v>
      </c>
      <c r="L35" s="6">
        <v>96.23</v>
      </c>
    </row>
    <row r="36" spans="1:12" ht="29.25">
      <c r="A36" s="7" t="s">
        <v>97</v>
      </c>
      <c r="B36" s="7" t="s">
        <v>98</v>
      </c>
      <c r="C36" s="4" t="s">
        <v>99</v>
      </c>
      <c r="D36" s="4" t="s">
        <v>23</v>
      </c>
      <c r="E36" s="6">
        <v>1</v>
      </c>
      <c r="F36" s="8">
        <v>0</v>
      </c>
      <c r="G36" s="6">
        <f t="shared" si="0"/>
        <v>0</v>
      </c>
      <c r="H36" s="9" t="s">
        <v>0</v>
      </c>
      <c r="I36" s="7" t="s">
        <v>35</v>
      </c>
      <c r="J36" s="5" t="s">
        <v>18</v>
      </c>
      <c r="K36" s="4" t="s">
        <v>0</v>
      </c>
      <c r="L36" s="6">
        <v>69.81</v>
      </c>
    </row>
    <row r="37" spans="1:12" ht="39">
      <c r="A37" s="7" t="s">
        <v>100</v>
      </c>
      <c r="B37" s="7" t="s">
        <v>101</v>
      </c>
      <c r="C37" s="4" t="s">
        <v>102</v>
      </c>
      <c r="D37" s="4" t="s">
        <v>23</v>
      </c>
      <c r="E37" s="6">
        <v>6</v>
      </c>
      <c r="F37" s="8">
        <v>0</v>
      </c>
      <c r="G37" s="6">
        <f t="shared" si="0"/>
        <v>0</v>
      </c>
      <c r="H37" s="9" t="s">
        <v>0</v>
      </c>
      <c r="I37" s="7" t="s">
        <v>35</v>
      </c>
      <c r="J37" s="5" t="s">
        <v>18</v>
      </c>
      <c r="K37" s="4" t="s">
        <v>0</v>
      </c>
      <c r="L37" s="6">
        <v>32.68</v>
      </c>
    </row>
    <row r="38" spans="1:12" ht="39">
      <c r="A38" s="7" t="s">
        <v>103</v>
      </c>
      <c r="B38" s="7" t="s">
        <v>104</v>
      </c>
      <c r="C38" s="4" t="s">
        <v>105</v>
      </c>
      <c r="D38" s="4" t="s">
        <v>23</v>
      </c>
      <c r="E38" s="6">
        <v>5</v>
      </c>
      <c r="F38" s="8">
        <v>0</v>
      </c>
      <c r="G38" s="6">
        <f t="shared" si="0"/>
        <v>0</v>
      </c>
      <c r="H38" s="9" t="s">
        <v>0</v>
      </c>
      <c r="I38" s="7" t="s">
        <v>35</v>
      </c>
      <c r="J38" s="5" t="s">
        <v>18</v>
      </c>
      <c r="K38" s="4" t="s">
        <v>0</v>
      </c>
      <c r="L38" s="6">
        <v>34.87</v>
      </c>
    </row>
    <row r="39" spans="1:12" ht="39">
      <c r="A39" s="7" t="s">
        <v>106</v>
      </c>
      <c r="B39" s="7" t="s">
        <v>107</v>
      </c>
      <c r="C39" s="4" t="s">
        <v>108</v>
      </c>
      <c r="D39" s="4" t="s">
        <v>23</v>
      </c>
      <c r="E39" s="6">
        <v>1</v>
      </c>
      <c r="F39" s="8">
        <v>0</v>
      </c>
      <c r="G39" s="6">
        <f t="shared" si="0"/>
        <v>0</v>
      </c>
      <c r="H39" s="9" t="s">
        <v>0</v>
      </c>
      <c r="I39" s="7" t="s">
        <v>35</v>
      </c>
      <c r="J39" s="5" t="s">
        <v>18</v>
      </c>
      <c r="K39" s="4" t="s">
        <v>0</v>
      </c>
      <c r="L39" s="6">
        <v>50.26</v>
      </c>
    </row>
    <row r="40" spans="1:12" ht="39">
      <c r="A40" s="7" t="s">
        <v>109</v>
      </c>
      <c r="B40" s="7" t="s">
        <v>110</v>
      </c>
      <c r="C40" s="4" t="s">
        <v>111</v>
      </c>
      <c r="D40" s="4" t="s">
        <v>23</v>
      </c>
      <c r="E40" s="6">
        <v>1</v>
      </c>
      <c r="F40" s="8">
        <v>0</v>
      </c>
      <c r="G40" s="6">
        <f t="shared" si="0"/>
        <v>0</v>
      </c>
      <c r="H40" s="9" t="s">
        <v>0</v>
      </c>
      <c r="I40" s="7" t="s">
        <v>35</v>
      </c>
      <c r="J40" s="5" t="s">
        <v>18</v>
      </c>
      <c r="K40" s="4" t="s">
        <v>0</v>
      </c>
      <c r="L40" s="6">
        <v>36.36</v>
      </c>
    </row>
    <row r="41" spans="1:12" ht="29.25">
      <c r="A41" s="7" t="s">
        <v>112</v>
      </c>
      <c r="B41" s="7" t="s">
        <v>113</v>
      </c>
      <c r="C41" s="4" t="s">
        <v>114</v>
      </c>
      <c r="D41" s="4" t="s">
        <v>39</v>
      </c>
      <c r="E41" s="6">
        <v>4</v>
      </c>
      <c r="F41" s="8">
        <v>0</v>
      </c>
      <c r="G41" s="6">
        <f t="shared" si="0"/>
        <v>0</v>
      </c>
      <c r="H41" s="9" t="s">
        <v>0</v>
      </c>
      <c r="I41" s="7" t="s">
        <v>35</v>
      </c>
      <c r="J41" s="5" t="s">
        <v>18</v>
      </c>
      <c r="K41" s="4" t="s">
        <v>0</v>
      </c>
      <c r="L41" s="6">
        <v>11.86</v>
      </c>
    </row>
    <row r="42" spans="1:12" ht="29.25">
      <c r="A42" s="7" t="s">
        <v>115</v>
      </c>
      <c r="B42" s="7" t="s">
        <v>116</v>
      </c>
      <c r="C42" s="4" t="s">
        <v>117</v>
      </c>
      <c r="D42" s="4" t="s">
        <v>39</v>
      </c>
      <c r="E42" s="6">
        <v>120</v>
      </c>
      <c r="F42" s="8">
        <v>0</v>
      </c>
      <c r="G42" s="6">
        <f t="shared" si="0"/>
        <v>0</v>
      </c>
      <c r="H42" s="9" t="s">
        <v>0</v>
      </c>
      <c r="I42" s="7" t="s">
        <v>35</v>
      </c>
      <c r="J42" s="5" t="s">
        <v>18</v>
      </c>
      <c r="K42" s="4" t="s">
        <v>0</v>
      </c>
      <c r="L42" s="6">
        <v>10.76</v>
      </c>
    </row>
    <row r="43" spans="1:12" ht="39">
      <c r="A43" s="7" t="s">
        <v>118</v>
      </c>
      <c r="B43" s="7" t="s">
        <v>119</v>
      </c>
      <c r="C43" s="4" t="s">
        <v>120</v>
      </c>
      <c r="D43" s="4" t="s">
        <v>39</v>
      </c>
      <c r="E43" s="6">
        <v>18</v>
      </c>
      <c r="F43" s="8">
        <v>0</v>
      </c>
      <c r="G43" s="6">
        <f t="shared" si="0"/>
        <v>0</v>
      </c>
      <c r="H43" s="9" t="s">
        <v>0</v>
      </c>
      <c r="I43" s="7" t="s">
        <v>35</v>
      </c>
      <c r="J43" s="5" t="s">
        <v>18</v>
      </c>
      <c r="K43" s="4" t="s">
        <v>0</v>
      </c>
      <c r="L43" s="6">
        <v>30.14</v>
      </c>
    </row>
    <row r="44" spans="1:12" ht="29.25">
      <c r="A44" s="7" t="s">
        <v>121</v>
      </c>
      <c r="B44" s="7" t="s">
        <v>122</v>
      </c>
      <c r="C44" s="4" t="s">
        <v>123</v>
      </c>
      <c r="D44" s="4" t="s">
        <v>39</v>
      </c>
      <c r="E44" s="6">
        <v>20</v>
      </c>
      <c r="F44" s="8">
        <v>0</v>
      </c>
      <c r="G44" s="6">
        <f t="shared" si="0"/>
        <v>0</v>
      </c>
      <c r="H44" s="9" t="s">
        <v>0</v>
      </c>
      <c r="I44" s="7" t="s">
        <v>35</v>
      </c>
      <c r="J44" s="5" t="s">
        <v>18</v>
      </c>
      <c r="K44" s="4" t="s">
        <v>0</v>
      </c>
      <c r="L44" s="6">
        <v>84.92</v>
      </c>
    </row>
    <row r="45" spans="1:12" ht="29.25">
      <c r="A45" s="7" t="s">
        <v>124</v>
      </c>
      <c r="B45" s="7" t="s">
        <v>125</v>
      </c>
      <c r="C45" s="4" t="s">
        <v>126</v>
      </c>
      <c r="D45" s="4" t="s">
        <v>39</v>
      </c>
      <c r="E45" s="6">
        <v>4.9</v>
      </c>
      <c r="F45" s="8">
        <v>0</v>
      </c>
      <c r="G45" s="6">
        <f t="shared" si="0"/>
        <v>0</v>
      </c>
      <c r="H45" s="9" t="s">
        <v>0</v>
      </c>
      <c r="I45" s="7" t="s">
        <v>35</v>
      </c>
      <c r="J45" s="5" t="s">
        <v>18</v>
      </c>
      <c r="K45" s="4" t="s">
        <v>0</v>
      </c>
      <c r="L45" s="6">
        <v>6.38</v>
      </c>
    </row>
    <row r="46" spans="1:12" ht="29.25">
      <c r="A46" s="7" t="s">
        <v>127</v>
      </c>
      <c r="B46" s="7" t="s">
        <v>128</v>
      </c>
      <c r="C46" s="4" t="s">
        <v>129</v>
      </c>
      <c r="D46" s="4" t="s">
        <v>39</v>
      </c>
      <c r="E46" s="6">
        <v>2</v>
      </c>
      <c r="F46" s="8">
        <v>0</v>
      </c>
      <c r="G46" s="6">
        <f t="shared" si="0"/>
        <v>0</v>
      </c>
      <c r="H46" s="9" t="s">
        <v>0</v>
      </c>
      <c r="I46" s="7" t="s">
        <v>35</v>
      </c>
      <c r="J46" s="5" t="s">
        <v>18</v>
      </c>
      <c r="K46" s="4" t="s">
        <v>0</v>
      </c>
      <c r="L46" s="6">
        <v>8.2</v>
      </c>
    </row>
    <row r="47" spans="1:12" ht="39">
      <c r="A47" s="7" t="s">
        <v>130</v>
      </c>
      <c r="B47" s="7" t="s">
        <v>131</v>
      </c>
      <c r="C47" s="4" t="s">
        <v>132</v>
      </c>
      <c r="D47" s="4" t="s">
        <v>39</v>
      </c>
      <c r="E47" s="6">
        <v>124</v>
      </c>
      <c r="F47" s="8">
        <v>0</v>
      </c>
      <c r="G47" s="6">
        <f t="shared" si="0"/>
        <v>0</v>
      </c>
      <c r="H47" s="9" t="s">
        <v>0</v>
      </c>
      <c r="I47" s="7" t="s">
        <v>35</v>
      </c>
      <c r="J47" s="5" t="s">
        <v>18</v>
      </c>
      <c r="K47" s="4" t="s">
        <v>0</v>
      </c>
      <c r="L47" s="6">
        <v>3.05</v>
      </c>
    </row>
    <row r="48" spans="1:12" ht="39">
      <c r="A48" s="7" t="s">
        <v>133</v>
      </c>
      <c r="B48" s="7" t="s">
        <v>134</v>
      </c>
      <c r="C48" s="4" t="s">
        <v>135</v>
      </c>
      <c r="D48" s="4" t="s">
        <v>39</v>
      </c>
      <c r="E48" s="6">
        <v>6.9</v>
      </c>
      <c r="F48" s="8">
        <v>0</v>
      </c>
      <c r="G48" s="6">
        <f t="shared" si="0"/>
        <v>0</v>
      </c>
      <c r="H48" s="9" t="s">
        <v>0</v>
      </c>
      <c r="I48" s="7" t="s">
        <v>35</v>
      </c>
      <c r="J48" s="5" t="s">
        <v>18</v>
      </c>
      <c r="K48" s="4" t="s">
        <v>0</v>
      </c>
      <c r="L48" s="6">
        <v>4</v>
      </c>
    </row>
    <row r="49" spans="1:12" ht="39">
      <c r="A49" s="7" t="s">
        <v>136</v>
      </c>
      <c r="B49" s="7" t="s">
        <v>137</v>
      </c>
      <c r="C49" s="4" t="s">
        <v>138</v>
      </c>
      <c r="D49" s="4" t="s">
        <v>39</v>
      </c>
      <c r="E49" s="6">
        <v>4.3</v>
      </c>
      <c r="F49" s="8">
        <v>0</v>
      </c>
      <c r="G49" s="6">
        <f t="shared" si="0"/>
        <v>0</v>
      </c>
      <c r="H49" s="9" t="s">
        <v>0</v>
      </c>
      <c r="I49" s="7" t="s">
        <v>35</v>
      </c>
      <c r="J49" s="5" t="s">
        <v>18</v>
      </c>
      <c r="K49" s="4" t="s">
        <v>0</v>
      </c>
      <c r="L49" s="6">
        <v>113.16</v>
      </c>
    </row>
    <row r="50" spans="1:12" ht="39">
      <c r="A50" s="7" t="s">
        <v>139</v>
      </c>
      <c r="B50" s="7" t="s">
        <v>140</v>
      </c>
      <c r="C50" s="4" t="s">
        <v>141</v>
      </c>
      <c r="D50" s="4" t="s">
        <v>23</v>
      </c>
      <c r="E50" s="6">
        <v>8</v>
      </c>
      <c r="F50" s="8">
        <v>0</v>
      </c>
      <c r="G50" s="6">
        <f t="shared" si="0"/>
        <v>0</v>
      </c>
      <c r="H50" s="9" t="s">
        <v>0</v>
      </c>
      <c r="I50" s="7" t="s">
        <v>35</v>
      </c>
      <c r="J50" s="5" t="s">
        <v>18</v>
      </c>
      <c r="K50" s="4" t="s">
        <v>0</v>
      </c>
      <c r="L50" s="6">
        <v>14.28</v>
      </c>
    </row>
    <row r="51" spans="1:12" ht="39">
      <c r="A51" s="7" t="s">
        <v>142</v>
      </c>
      <c r="B51" s="7" t="s">
        <v>143</v>
      </c>
      <c r="C51" s="4" t="s">
        <v>144</v>
      </c>
      <c r="D51" s="4" t="s">
        <v>23</v>
      </c>
      <c r="E51" s="6">
        <v>19</v>
      </c>
      <c r="F51" s="8">
        <v>0</v>
      </c>
      <c r="G51" s="6">
        <f t="shared" si="0"/>
        <v>0</v>
      </c>
      <c r="H51" s="9" t="s">
        <v>0</v>
      </c>
      <c r="I51" s="7" t="s">
        <v>35</v>
      </c>
      <c r="J51" s="5" t="s">
        <v>18</v>
      </c>
      <c r="K51" s="4" t="s">
        <v>0</v>
      </c>
      <c r="L51" s="6">
        <v>13</v>
      </c>
    </row>
    <row r="52" spans="1:12" ht="39">
      <c r="A52" s="7" t="s">
        <v>145</v>
      </c>
      <c r="B52" s="7" t="s">
        <v>146</v>
      </c>
      <c r="C52" s="4" t="s">
        <v>147</v>
      </c>
      <c r="D52" s="4" t="s">
        <v>39</v>
      </c>
      <c r="E52" s="6">
        <v>13</v>
      </c>
      <c r="F52" s="8">
        <v>0</v>
      </c>
      <c r="G52" s="6">
        <f t="shared" si="0"/>
        <v>0</v>
      </c>
      <c r="H52" s="9" t="s">
        <v>0</v>
      </c>
      <c r="I52" s="7" t="s">
        <v>35</v>
      </c>
      <c r="J52" s="5" t="s">
        <v>18</v>
      </c>
      <c r="K52" s="4" t="s">
        <v>0</v>
      </c>
      <c r="L52" s="6">
        <v>176.34</v>
      </c>
    </row>
    <row r="53" spans="1:12" ht="29.25">
      <c r="A53" s="7" t="s">
        <v>148</v>
      </c>
      <c r="B53" s="7" t="s">
        <v>149</v>
      </c>
      <c r="C53" s="4" t="s">
        <v>150</v>
      </c>
      <c r="D53" s="4" t="s">
        <v>23</v>
      </c>
      <c r="E53" s="6">
        <v>2</v>
      </c>
      <c r="F53" s="8">
        <v>0</v>
      </c>
      <c r="G53" s="6">
        <f t="shared" si="0"/>
        <v>0</v>
      </c>
      <c r="H53" s="9" t="s">
        <v>0</v>
      </c>
      <c r="I53" s="7" t="s">
        <v>35</v>
      </c>
      <c r="J53" s="5" t="s">
        <v>18</v>
      </c>
      <c r="K53" s="4" t="s">
        <v>0</v>
      </c>
      <c r="L53" s="6">
        <v>122.69</v>
      </c>
    </row>
    <row r="54" spans="1:12" ht="29.25">
      <c r="A54" s="7" t="s">
        <v>151</v>
      </c>
      <c r="B54" s="7" t="s">
        <v>152</v>
      </c>
      <c r="C54" s="4" t="s">
        <v>153</v>
      </c>
      <c r="D54" s="4" t="s">
        <v>23</v>
      </c>
      <c r="E54" s="6">
        <v>2</v>
      </c>
      <c r="F54" s="8">
        <v>0</v>
      </c>
      <c r="G54" s="6">
        <f t="shared" si="0"/>
        <v>0</v>
      </c>
      <c r="H54" s="9" t="s">
        <v>0</v>
      </c>
      <c r="I54" s="7" t="s">
        <v>35</v>
      </c>
      <c r="J54" s="5" t="s">
        <v>18</v>
      </c>
      <c r="K54" s="4" t="s">
        <v>0</v>
      </c>
      <c r="L54" s="6">
        <v>154.39</v>
      </c>
    </row>
    <row r="55" spans="1:12" ht="29.25">
      <c r="A55" s="7" t="s">
        <v>154</v>
      </c>
      <c r="B55" s="7" t="s">
        <v>155</v>
      </c>
      <c r="C55" s="4" t="s">
        <v>156</v>
      </c>
      <c r="D55" s="4" t="s">
        <v>39</v>
      </c>
      <c r="E55" s="6">
        <v>50</v>
      </c>
      <c r="F55" s="8">
        <v>0</v>
      </c>
      <c r="G55" s="6">
        <f t="shared" si="0"/>
        <v>0</v>
      </c>
      <c r="H55" s="9" t="s">
        <v>0</v>
      </c>
      <c r="I55" s="7" t="s">
        <v>35</v>
      </c>
      <c r="J55" s="5" t="s">
        <v>18</v>
      </c>
      <c r="K55" s="4" t="s">
        <v>0</v>
      </c>
      <c r="L55" s="6">
        <v>11.28</v>
      </c>
    </row>
    <row r="56" spans="1:12" ht="29.25">
      <c r="A56" s="7" t="s">
        <v>157</v>
      </c>
      <c r="B56" s="7" t="s">
        <v>158</v>
      </c>
      <c r="C56" s="4" t="s">
        <v>159</v>
      </c>
      <c r="D56" s="4" t="s">
        <v>39</v>
      </c>
      <c r="E56" s="6">
        <v>50</v>
      </c>
      <c r="F56" s="8">
        <v>0</v>
      </c>
      <c r="G56" s="6">
        <f t="shared" si="0"/>
        <v>0</v>
      </c>
      <c r="H56" s="9" t="s">
        <v>0</v>
      </c>
      <c r="I56" s="7" t="s">
        <v>35</v>
      </c>
      <c r="J56" s="5" t="s">
        <v>18</v>
      </c>
      <c r="K56" s="4" t="s">
        <v>0</v>
      </c>
      <c r="L56" s="6">
        <v>16.35</v>
      </c>
    </row>
    <row r="57" spans="1:12" ht="29.25">
      <c r="A57" s="7" t="s">
        <v>160</v>
      </c>
      <c r="B57" s="7" t="s">
        <v>161</v>
      </c>
      <c r="C57" s="4" t="s">
        <v>162</v>
      </c>
      <c r="D57" s="4" t="s">
        <v>23</v>
      </c>
      <c r="E57" s="6">
        <v>2</v>
      </c>
      <c r="F57" s="8">
        <v>0</v>
      </c>
      <c r="G57" s="6">
        <f t="shared" si="0"/>
        <v>0</v>
      </c>
      <c r="H57" s="9" t="s">
        <v>0</v>
      </c>
      <c r="I57" s="7" t="s">
        <v>35</v>
      </c>
      <c r="J57" s="5" t="s">
        <v>18</v>
      </c>
      <c r="K57" s="4" t="s">
        <v>0</v>
      </c>
      <c r="L57" s="6">
        <v>42.98</v>
      </c>
    </row>
    <row r="58" spans="1:12" ht="39">
      <c r="A58" s="7" t="s">
        <v>163</v>
      </c>
      <c r="B58" s="7" t="s">
        <v>164</v>
      </c>
      <c r="C58" s="4" t="s">
        <v>165</v>
      </c>
      <c r="D58" s="4" t="s">
        <v>166</v>
      </c>
      <c r="E58" s="6">
        <v>20</v>
      </c>
      <c r="F58" s="8">
        <v>0</v>
      </c>
      <c r="G58" s="6">
        <f t="shared" si="0"/>
        <v>0</v>
      </c>
      <c r="H58" s="9" t="s">
        <v>0</v>
      </c>
      <c r="I58" s="7" t="s">
        <v>35</v>
      </c>
      <c r="J58" s="5" t="s">
        <v>18</v>
      </c>
      <c r="K58" s="6">
        <f>SUM(G15:G58)</f>
        <v>0</v>
      </c>
      <c r="L58" s="6">
        <v>59.98</v>
      </c>
    </row>
    <row r="60" spans="6:7" ht="12.75">
      <c r="F60" s="10" t="s">
        <v>167</v>
      </c>
      <c r="G60" s="6">
        <f>SUM(G9:G58)</f>
        <v>0</v>
      </c>
    </row>
    <row r="63" spans="2:12" ht="12.75">
      <c r="B63" s="17" t="s">
        <v>168</v>
      </c>
      <c r="C63" s="12"/>
      <c r="D63" s="18" t="s">
        <v>169</v>
      </c>
      <c r="E63" s="12"/>
      <c r="F63" s="12"/>
      <c r="G63" s="12"/>
      <c r="H63" s="12"/>
      <c r="I63" s="12"/>
      <c r="J63" s="12"/>
      <c r="K63" s="12"/>
      <c r="L63" s="12"/>
    </row>
    <row r="65" spans="2:12" ht="12.75">
      <c r="B65" s="19" t="s">
        <v>170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7" spans="2:12" ht="82.5" customHeight="1">
      <c r="B67" s="2" t="s">
        <v>171</v>
      </c>
      <c r="C67" s="15" t="s">
        <v>172</v>
      </c>
      <c r="D67" s="12"/>
      <c r="E67" s="12"/>
      <c r="F67" s="12"/>
      <c r="G67" s="12"/>
      <c r="H67" s="12"/>
      <c r="I67" s="12"/>
      <c r="J67" s="12"/>
      <c r="K67" s="12"/>
      <c r="L67" s="12"/>
    </row>
    <row r="70" spans="2:12" ht="12.75">
      <c r="B70" s="14" t="s">
        <v>173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2.75">
      <c r="B71" s="13" t="s">
        <v>174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</row>
  </sheetData>
  <sheetProtection password="C6B5" sheet="1" objects="1" scenarios="1"/>
  <mergeCells count="19">
    <mergeCell ref="B71:L71"/>
    <mergeCell ref="B13:L13"/>
    <mergeCell ref="B63:C63"/>
    <mergeCell ref="D63:L63"/>
    <mergeCell ref="B65:L65"/>
    <mergeCell ref="C67:L67"/>
    <mergeCell ref="B70:L7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2024-06-18T20:23:00Z</dcterms:modified>
  <cp:category/>
  <cp:version/>
  <cp:contentType/>
  <cp:contentStatus/>
</cp:coreProperties>
</file>